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5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<sst xmlns="http://schemas.openxmlformats.org/spreadsheetml/2006/main" count="119" uniqueCount="53">
  <si>
    <t>RELATÓRIO DE EXECUÇÃO FINANCEIRA</t>
  </si>
  <si>
    <t>(1) Banco: Brasil</t>
  </si>
  <si>
    <t>(2) Agência Bancária:</t>
  </si>
  <si>
    <t>3412-6</t>
  </si>
  <si>
    <t>(3) Conta Corrente:</t>
  </si>
  <si>
    <t>(4) Data:</t>
  </si>
  <si>
    <t>(5) Especificação da Receita</t>
  </si>
  <si>
    <t>(6) Valor (R$)</t>
  </si>
  <si>
    <t>(7) Total:</t>
  </si>
  <si>
    <t>RECEITAS</t>
  </si>
  <si>
    <t>DESPESAS</t>
  </si>
  <si>
    <t>(8) Especificação da Atividade/Projeto</t>
  </si>
  <si>
    <t>Executado</t>
  </si>
  <si>
    <t>(9) Valor Previsto</t>
  </si>
  <si>
    <t>(10) Favorecido</t>
  </si>
  <si>
    <t xml:space="preserve">(11)
Classificação da Despesa
</t>
  </si>
  <si>
    <t>(12) Documentos Fiscais</t>
  </si>
  <si>
    <t>(12.1)Tipo</t>
  </si>
  <si>
    <t>(12.2)Número</t>
  </si>
  <si>
    <t>(12.3) Data</t>
  </si>
  <si>
    <t>(13) Pagamentos</t>
  </si>
  <si>
    <t>(13.1) nºch/ ob</t>
  </si>
  <si>
    <t>(13.2) Data</t>
  </si>
  <si>
    <t>(13.3)Valor (R$)</t>
  </si>
  <si>
    <t>(14) Total:</t>
  </si>
  <si>
    <t>(15) Saldo: ( 7-14 )</t>
  </si>
  <si>
    <t>Aquisição de Insumos Hospitalares</t>
  </si>
  <si>
    <t>Correntes</t>
  </si>
  <si>
    <t>Nota Fiscal</t>
  </si>
  <si>
    <t>Depósito</t>
  </si>
  <si>
    <t>Rendimento de Aplicação</t>
  </si>
  <si>
    <t>5694-4</t>
  </si>
  <si>
    <t>Elluss Representações Ltda</t>
  </si>
  <si>
    <t>Lifetex Ind. e Com. Ltda</t>
  </si>
  <si>
    <t>Prioriza Implantes Ltda</t>
  </si>
  <si>
    <t>Tarifas bancárias</t>
  </si>
  <si>
    <t>Recursos Próprios</t>
  </si>
  <si>
    <t>Tarifas Bancárias</t>
  </si>
  <si>
    <t>Hospita Pompéia</t>
  </si>
  <si>
    <t>Rendimento Líquido</t>
  </si>
  <si>
    <t>Devolução de Saldo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</si>
  <si>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</si>
  <si>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Pio Sodalício das Dama de Caridade de Caxias do Sul - Hospital Pompéia</t>
    </r>
  </si>
  <si>
    <t>Item</t>
  </si>
  <si>
    <t>Descrição</t>
  </si>
  <si>
    <t>Unidade</t>
  </si>
  <si>
    <t>Quantidade</t>
  </si>
  <si>
    <t>Valor Unitário</t>
  </si>
  <si>
    <t>Valor Total</t>
  </si>
  <si>
    <r>
      <t>Vigência</t>
    </r>
    <r>
      <rPr>
        <sz val="10"/>
        <rFont val="Arial"/>
        <family val="2"/>
      </rPr>
      <t>: 07/07/2020 a 06/10/2020</t>
    </r>
  </si>
  <si>
    <r>
      <t>Objeto</t>
    </r>
    <r>
      <rPr>
        <sz val="10"/>
        <rFont val="Arial"/>
        <family val="2"/>
      </rPr>
      <t>: Execução do projeto para custeio na aquisição de aventais para atender a demanda de Covid-19, visando manter a continuidade e qualidade assistencial dos pacientes do Sistema Único de Saúde, através de repasse de verbas das Emendas Parlamentares de autoria do Senador Luis Carlos Heinze e do Deputado Federal Afonso Hamm, referente ao incremento temporário do limite financeiro da Assistência de Média e Alta Complexidade (Teto Mac) do Fundo Municipal da Saúde de Caxias do Sul.</t>
    </r>
  </si>
  <si>
    <t>Termo de Fomento 488-2020</t>
  </si>
  <si>
    <t>REPASSE HOSPITAL POMPÉIA - para execução do plano de trabalho objeto, através do repasse de verbas das Propostas de Emendas Parlamentares n°s 36000304805202000 e 36000304945202000, referentes ao incremento temporário do limite financeiro da Assistência de Média e Alta Complexidade (Teto Mac) do Fundo Municipal da Saúde de Caxias do Sul. Conforme as Portarias n°s 599 e 726, ambas de 2020.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</si>
</sst>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</numFmts>
  <fonts count="14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/>
    </xf>
    <xf numFmtId="168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horizontal="left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4" fontId="0" fillId="0" borderId="1" xfId="0" applyNumberFormat="1" applyBorder="1" applyAlignment="1">
      <alignment horizontal="left"/>
    </xf>
    <xf numFmtId="0" fontId="6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wrapText="1"/>
    </xf>
    <xf numFmtId="14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0" borderId="1" xfId="0" applyFont="1" applyBorder="1" applyAlignment="1">
      <alignment vertical="top"/>
    </xf>
    <xf numFmtId="8" fontId="0" fillId="0" borderId="1" xfId="0" applyNumberFormat="1" applyFont="1" applyBorder="1" applyAlignment="1">
      <alignment vertical="top" wrapText="1"/>
    </xf>
    <xf numFmtId="8" fontId="0" fillId="0" borderId="1" xfId="0" applyNumberFormat="1" applyFont="1" applyBorder="1" applyAlignment="1">
      <alignment vertical="top"/>
    </xf>
    <xf numFmtId="0" fontId="10" fillId="2" borderId="3" xfId="0" applyFont="1" applyFill="1" applyBorder="1" applyAlignment="1">
      <alignment/>
    </xf>
    <xf numFmtId="0" fontId="13" fillId="2" borderId="1" xfId="0" applyFont="1" applyFill="1" applyBorder="1" applyAlignment="1">
      <alignment wrapText="1"/>
    </xf>
    <xf numFmtId="0" fontId="11" fillId="0" borderId="1" xfId="0" applyFont="1" applyBorder="1" applyAlignment="1">
      <alignment horizontal="justify" wrapText="1"/>
    </xf>
    <xf numFmtId="0" fontId="1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34">
      <selection activeCell="B11" sqref="B11:G11"/>
    </sheetView>
  </sheetViews>
  <sheetFormatPr defaultColWidth="9.140625" defaultRowHeight="12.75"/>
  <cols>
    <col min="1" max="1" width="14.140625" style="0" customWidth="1"/>
    <col min="2" max="2" width="22.57421875" style="0" bestFit="1" customWidth="1"/>
    <col min="3" max="3" width="19.00390625" style="2" customWidth="1"/>
    <col min="4" max="4" width="10.7109375" style="0" customWidth="1"/>
    <col min="5" max="5" width="10.421875" style="0" customWidth="1"/>
    <col min="6" max="6" width="11.00390625" style="0" customWidth="1"/>
    <col min="7" max="7" width="10.140625" style="0" bestFit="1" customWidth="1"/>
    <col min="8" max="8" width="8.421875" style="0" customWidth="1"/>
    <col min="9" max="9" width="10.7109375" style="0" customWidth="1"/>
    <col min="10" max="10" width="12.8515625" style="0" customWidth="1"/>
    <col min="11" max="11" width="13.140625" style="0" bestFit="1" customWidth="1"/>
  </cols>
  <sheetData>
    <row r="1" spans="1:11" ht="26.25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38"/>
    </row>
    <row r="2" spans="1:11" ht="12.75">
      <c r="A2" s="45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.75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>
      <c r="A5" s="40" t="s">
        <v>50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26.25">
      <c r="A10" s="32" t="s">
        <v>43</v>
      </c>
      <c r="B10" s="41" t="s">
        <v>44</v>
      </c>
      <c r="C10" s="41"/>
      <c r="D10" s="41"/>
      <c r="E10" s="41"/>
      <c r="F10" s="41"/>
      <c r="G10" s="41"/>
      <c r="H10" s="32" t="s">
        <v>45</v>
      </c>
      <c r="I10" s="39" t="s">
        <v>46</v>
      </c>
      <c r="J10" s="33" t="s">
        <v>47</v>
      </c>
      <c r="K10" s="34" t="s">
        <v>48</v>
      </c>
    </row>
    <row r="11" spans="1:11" ht="69.75" customHeight="1">
      <c r="A11" s="35">
        <v>1</v>
      </c>
      <c r="B11" s="42" t="s">
        <v>52</v>
      </c>
      <c r="C11" s="42"/>
      <c r="D11" s="42"/>
      <c r="E11" s="42"/>
      <c r="F11" s="42"/>
      <c r="G11" s="42"/>
      <c r="H11" s="35" t="s">
        <v>45</v>
      </c>
      <c r="I11" s="35">
        <v>1</v>
      </c>
      <c r="J11" s="36">
        <v>300000</v>
      </c>
      <c r="K11" s="37">
        <v>300000</v>
      </c>
    </row>
    <row r="19" spans="1:3" ht="19.5" customHeight="1">
      <c r="A19" s="51" t="s">
        <v>0</v>
      </c>
      <c r="B19" s="51"/>
      <c r="C19" s="51"/>
    </row>
    <row r="20" spans="1:3" ht="19.5" customHeight="1">
      <c r="A20" s="50" t="s">
        <v>9</v>
      </c>
      <c r="B20" s="50"/>
      <c r="C20" s="50"/>
    </row>
    <row r="21" spans="1:3" ht="19.5" customHeight="1">
      <c r="A21" s="3" t="s">
        <v>1</v>
      </c>
      <c r="B21" s="3" t="s">
        <v>2</v>
      </c>
      <c r="C21" s="4" t="s">
        <v>4</v>
      </c>
    </row>
    <row r="22" spans="1:3" ht="19.5" customHeight="1">
      <c r="A22" s="5"/>
      <c r="B22" s="3" t="s">
        <v>3</v>
      </c>
      <c r="C22" s="4" t="s">
        <v>31</v>
      </c>
    </row>
    <row r="23" spans="1:3" ht="19.5" customHeight="1">
      <c r="A23" s="19" t="s">
        <v>5</v>
      </c>
      <c r="B23" s="3" t="s">
        <v>6</v>
      </c>
      <c r="C23" s="4" t="s">
        <v>7</v>
      </c>
    </row>
    <row r="24" spans="1:3" ht="19.5" customHeight="1">
      <c r="A24" s="20">
        <v>44029</v>
      </c>
      <c r="B24" s="3" t="s">
        <v>29</v>
      </c>
      <c r="C24" s="7">
        <v>300000</v>
      </c>
    </row>
    <row r="25" spans="1:3" ht="19.5" customHeight="1">
      <c r="A25" s="20">
        <v>44043</v>
      </c>
      <c r="B25" s="3" t="s">
        <v>30</v>
      </c>
      <c r="C25" s="7">
        <v>48.77</v>
      </c>
    </row>
    <row r="26" spans="1:3" ht="19.5" customHeight="1">
      <c r="A26" s="20">
        <v>44074</v>
      </c>
      <c r="B26" s="3" t="s">
        <v>30</v>
      </c>
      <c r="C26" s="7">
        <v>26.91</v>
      </c>
    </row>
    <row r="27" spans="1:3" ht="19.5" customHeight="1">
      <c r="A27" s="20">
        <v>44104</v>
      </c>
      <c r="B27" s="6" t="s">
        <v>30</v>
      </c>
      <c r="C27" s="7">
        <v>7.16</v>
      </c>
    </row>
    <row r="28" spans="1:3" ht="19.5" customHeight="1">
      <c r="A28" s="20">
        <v>44110</v>
      </c>
      <c r="B28" s="6" t="s">
        <v>35</v>
      </c>
      <c r="C28" s="7">
        <v>153</v>
      </c>
    </row>
    <row r="29" spans="1:3" ht="19.5" customHeight="1">
      <c r="A29" s="27">
        <v>44124</v>
      </c>
      <c r="B29" s="28" t="s">
        <v>39</v>
      </c>
      <c r="C29" s="29">
        <v>-1.3</v>
      </c>
    </row>
    <row r="30" spans="1:3" ht="19.5" customHeight="1">
      <c r="A30" s="49" t="s">
        <v>8</v>
      </c>
      <c r="B30" s="49"/>
      <c r="C30" s="7">
        <f>SUM(C24:C29)</f>
        <v>300234.54</v>
      </c>
    </row>
    <row r="31" spans="1:3" ht="19.5" customHeight="1">
      <c r="A31" s="31"/>
      <c r="B31" s="31"/>
      <c r="C31" s="17"/>
    </row>
    <row r="32" spans="1:3" ht="19.5" customHeight="1">
      <c r="A32" s="31"/>
      <c r="B32" s="31"/>
      <c r="C32" s="17"/>
    </row>
    <row r="33" spans="1:3" ht="19.5" customHeight="1">
      <c r="A33" s="31"/>
      <c r="B33" s="31"/>
      <c r="C33" s="17"/>
    </row>
    <row r="34" spans="1:3" ht="19.5" customHeight="1">
      <c r="A34" s="31"/>
      <c r="B34" s="31"/>
      <c r="C34" s="17"/>
    </row>
    <row r="36" spans="1:10" ht="19.5" customHeight="1">
      <c r="A36" s="52" t="s">
        <v>10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8.75">
      <c r="A37" s="1"/>
      <c r="C37" s="51" t="s">
        <v>12</v>
      </c>
      <c r="D37" s="51"/>
      <c r="E37" s="51"/>
      <c r="F37" s="51"/>
      <c r="G37" s="51"/>
      <c r="H37" s="51"/>
      <c r="I37" s="51"/>
      <c r="J37" s="51"/>
    </row>
    <row r="38" spans="1:10" ht="41.25" customHeight="1">
      <c r="A38" s="53" t="s">
        <v>11</v>
      </c>
      <c r="B38" s="59" t="s">
        <v>13</v>
      </c>
      <c r="C38" s="54" t="s">
        <v>14</v>
      </c>
      <c r="D38" s="53" t="s">
        <v>15</v>
      </c>
      <c r="E38" s="53" t="s">
        <v>16</v>
      </c>
      <c r="F38" s="53"/>
      <c r="G38" s="53"/>
      <c r="H38" s="53" t="s">
        <v>20</v>
      </c>
      <c r="I38" s="53"/>
      <c r="J38" s="53"/>
    </row>
    <row r="39" spans="1:10" ht="24.75" customHeight="1">
      <c r="A39" s="53"/>
      <c r="B39" s="59"/>
      <c r="C39" s="54"/>
      <c r="D39" s="53"/>
      <c r="E39" s="8" t="s">
        <v>17</v>
      </c>
      <c r="F39" s="9" t="s">
        <v>18</v>
      </c>
      <c r="G39" s="8" t="s">
        <v>19</v>
      </c>
      <c r="H39" s="8" t="s">
        <v>21</v>
      </c>
      <c r="I39" s="8" t="s">
        <v>22</v>
      </c>
      <c r="J39" s="9" t="s">
        <v>23</v>
      </c>
    </row>
    <row r="40" spans="1:10" ht="51" customHeight="1">
      <c r="A40" s="15" t="s">
        <v>26</v>
      </c>
      <c r="B40" s="16">
        <v>100000</v>
      </c>
      <c r="C40" s="12" t="s">
        <v>32</v>
      </c>
      <c r="D40" s="23" t="s">
        <v>27</v>
      </c>
      <c r="E40" s="23" t="s">
        <v>28</v>
      </c>
      <c r="F40" s="23">
        <v>375</v>
      </c>
      <c r="G40" s="24">
        <v>44029</v>
      </c>
      <c r="H40" s="13">
        <v>80502</v>
      </c>
      <c r="I40" s="6">
        <v>44048</v>
      </c>
      <c r="J40" s="11">
        <v>11000</v>
      </c>
    </row>
    <row r="41" spans="1:10" ht="38.25">
      <c r="A41" s="15" t="s">
        <v>26</v>
      </c>
      <c r="B41" s="16">
        <v>100000</v>
      </c>
      <c r="C41" s="12" t="s">
        <v>32</v>
      </c>
      <c r="D41" s="23" t="s">
        <v>27</v>
      </c>
      <c r="E41" s="23" t="s">
        <v>28</v>
      </c>
      <c r="F41" s="23">
        <v>400</v>
      </c>
      <c r="G41" s="24">
        <v>44036</v>
      </c>
      <c r="H41" s="13">
        <v>80504</v>
      </c>
      <c r="I41" s="6">
        <v>44048</v>
      </c>
      <c r="J41" s="11">
        <v>11000</v>
      </c>
    </row>
    <row r="42" spans="1:10" ht="38.25" customHeight="1">
      <c r="A42" s="25" t="s">
        <v>26</v>
      </c>
      <c r="B42" s="16">
        <v>100000</v>
      </c>
      <c r="C42" s="12" t="s">
        <v>32</v>
      </c>
      <c r="D42" s="23" t="s">
        <v>27</v>
      </c>
      <c r="E42" s="23" t="s">
        <v>28</v>
      </c>
      <c r="F42" s="23">
        <v>361</v>
      </c>
      <c r="G42" s="24">
        <v>44025</v>
      </c>
      <c r="H42" s="13">
        <v>80501</v>
      </c>
      <c r="I42" s="6">
        <v>44048</v>
      </c>
      <c r="J42" s="11">
        <v>1100</v>
      </c>
    </row>
    <row r="43" spans="1:10" ht="38.25" customHeight="1">
      <c r="A43" s="15" t="s">
        <v>26</v>
      </c>
      <c r="B43" s="5"/>
      <c r="C43" s="12" t="s">
        <v>33</v>
      </c>
      <c r="D43" s="10" t="s">
        <v>27</v>
      </c>
      <c r="E43" s="5" t="s">
        <v>28</v>
      </c>
      <c r="F43" s="13">
        <v>194342</v>
      </c>
      <c r="G43" s="6">
        <v>44041</v>
      </c>
      <c r="H43" s="13">
        <v>80503</v>
      </c>
      <c r="I43" s="6">
        <v>44048</v>
      </c>
      <c r="J43" s="11">
        <v>20000</v>
      </c>
    </row>
    <row r="44" spans="1:10" ht="38.25">
      <c r="A44" s="15" t="s">
        <v>26</v>
      </c>
      <c r="B44" s="5"/>
      <c r="C44" s="12" t="s">
        <v>33</v>
      </c>
      <c r="D44" s="5" t="s">
        <v>27</v>
      </c>
      <c r="E44" s="5" t="s">
        <v>28</v>
      </c>
      <c r="F44" s="5">
        <v>193993</v>
      </c>
      <c r="G44" s="6">
        <v>44034</v>
      </c>
      <c r="H44" s="13">
        <v>80507</v>
      </c>
      <c r="I44" s="6">
        <v>44048</v>
      </c>
      <c r="J44" s="11">
        <v>20000</v>
      </c>
    </row>
    <row r="45" spans="1:10" ht="39.75" customHeight="1">
      <c r="A45" s="15" t="s">
        <v>26</v>
      </c>
      <c r="B45" s="5"/>
      <c r="C45" s="12" t="s">
        <v>33</v>
      </c>
      <c r="D45" s="5" t="s">
        <v>27</v>
      </c>
      <c r="E45" s="5" t="s">
        <v>28</v>
      </c>
      <c r="F45" s="5">
        <v>193841</v>
      </c>
      <c r="G45" s="6">
        <v>44029</v>
      </c>
      <c r="H45" s="13">
        <v>80506</v>
      </c>
      <c r="I45" s="6">
        <v>44048</v>
      </c>
      <c r="J45" s="11">
        <v>3200</v>
      </c>
    </row>
    <row r="46" spans="1:10" ht="38.25">
      <c r="A46" s="15" t="s">
        <v>26</v>
      </c>
      <c r="B46" s="5"/>
      <c r="C46" s="12" t="s">
        <v>33</v>
      </c>
      <c r="D46" s="5" t="s">
        <v>27</v>
      </c>
      <c r="E46" s="5" t="s">
        <v>28</v>
      </c>
      <c r="F46" s="5">
        <v>193744</v>
      </c>
      <c r="G46" s="6">
        <v>44028</v>
      </c>
      <c r="H46" s="13">
        <v>80505</v>
      </c>
      <c r="I46" s="6">
        <v>44048</v>
      </c>
      <c r="J46" s="11">
        <v>16800</v>
      </c>
    </row>
    <row r="47" spans="1:10" ht="39.75" customHeight="1">
      <c r="A47" s="15" t="s">
        <v>26</v>
      </c>
      <c r="B47" s="5"/>
      <c r="C47" s="12" t="s">
        <v>33</v>
      </c>
      <c r="D47" s="5" t="s">
        <v>27</v>
      </c>
      <c r="E47" s="5" t="s">
        <v>28</v>
      </c>
      <c r="F47" s="5">
        <v>193485</v>
      </c>
      <c r="G47" s="6">
        <v>44022</v>
      </c>
      <c r="H47" s="13">
        <v>80508</v>
      </c>
      <c r="I47" s="6">
        <v>44048</v>
      </c>
      <c r="J47" s="11">
        <v>20000</v>
      </c>
    </row>
    <row r="48" spans="1:10" ht="38.25">
      <c r="A48" s="15" t="s">
        <v>26</v>
      </c>
      <c r="B48" s="5"/>
      <c r="C48" s="12" t="s">
        <v>33</v>
      </c>
      <c r="D48" s="5" t="s">
        <v>27</v>
      </c>
      <c r="E48" s="5" t="s">
        <v>28</v>
      </c>
      <c r="F48" s="5">
        <v>193203</v>
      </c>
      <c r="G48" s="6">
        <v>44015</v>
      </c>
      <c r="H48" s="13">
        <v>80601</v>
      </c>
      <c r="I48" s="6">
        <v>44049</v>
      </c>
      <c r="J48" s="11">
        <v>11577</v>
      </c>
    </row>
    <row r="49" spans="1:10" ht="38.25" customHeight="1">
      <c r="A49" s="15" t="s">
        <v>26</v>
      </c>
      <c r="B49" s="5"/>
      <c r="C49" s="12" t="s">
        <v>34</v>
      </c>
      <c r="D49" s="5" t="s">
        <v>27</v>
      </c>
      <c r="E49" s="5" t="s">
        <v>28</v>
      </c>
      <c r="F49" s="5">
        <v>2063</v>
      </c>
      <c r="G49" s="6">
        <v>44048</v>
      </c>
      <c r="H49" s="13">
        <v>81701</v>
      </c>
      <c r="I49" s="6">
        <v>44060</v>
      </c>
      <c r="J49" s="11">
        <v>60150</v>
      </c>
    </row>
    <row r="50" spans="1:10" ht="38.25">
      <c r="A50" s="15" t="s">
        <v>26</v>
      </c>
      <c r="B50" s="5"/>
      <c r="C50" s="12" t="s">
        <v>32</v>
      </c>
      <c r="D50" s="5" t="s">
        <v>27</v>
      </c>
      <c r="E50" s="5" t="s">
        <v>28</v>
      </c>
      <c r="F50" s="5">
        <v>415</v>
      </c>
      <c r="G50" s="6">
        <v>44043</v>
      </c>
      <c r="H50" s="13">
        <v>81802</v>
      </c>
      <c r="I50" s="6">
        <v>44061</v>
      </c>
      <c r="J50" s="11">
        <v>3300</v>
      </c>
    </row>
    <row r="51" spans="1:10" ht="41.25" customHeight="1">
      <c r="A51" s="15" t="s">
        <v>26</v>
      </c>
      <c r="B51" s="5"/>
      <c r="C51" s="12" t="s">
        <v>32</v>
      </c>
      <c r="D51" s="5" t="s">
        <v>27</v>
      </c>
      <c r="E51" s="5" t="s">
        <v>28</v>
      </c>
      <c r="F51" s="5">
        <v>413</v>
      </c>
      <c r="G51" s="6">
        <v>44043</v>
      </c>
      <c r="H51" s="13">
        <v>81801</v>
      </c>
      <c r="I51" s="6">
        <v>44061</v>
      </c>
      <c r="J51" s="11">
        <v>7700</v>
      </c>
    </row>
    <row r="52" spans="1:10" ht="38.25">
      <c r="A52" s="15" t="s">
        <v>26</v>
      </c>
      <c r="B52" s="5"/>
      <c r="C52" s="12" t="s">
        <v>33</v>
      </c>
      <c r="D52" s="5" t="s">
        <v>27</v>
      </c>
      <c r="E52" s="5" t="s">
        <v>28</v>
      </c>
      <c r="F52" s="5">
        <v>194754</v>
      </c>
      <c r="G52" s="6">
        <v>44049</v>
      </c>
      <c r="H52" s="13">
        <v>90301</v>
      </c>
      <c r="I52" s="6">
        <v>44077</v>
      </c>
      <c r="J52" s="11">
        <v>20000</v>
      </c>
    </row>
    <row r="53" spans="1:10" ht="41.25" customHeight="1">
      <c r="A53" s="15" t="s">
        <v>26</v>
      </c>
      <c r="B53" s="5"/>
      <c r="C53" s="12" t="s">
        <v>33</v>
      </c>
      <c r="D53" s="5" t="s">
        <v>27</v>
      </c>
      <c r="E53" s="5" t="s">
        <v>28</v>
      </c>
      <c r="F53" s="5">
        <v>197024</v>
      </c>
      <c r="G53" s="6">
        <v>44085</v>
      </c>
      <c r="H53" s="13">
        <v>100501</v>
      </c>
      <c r="I53" s="6">
        <v>44109</v>
      </c>
      <c r="J53" s="11">
        <v>20000</v>
      </c>
    </row>
    <row r="54" spans="1:10" ht="38.25">
      <c r="A54" s="15" t="s">
        <v>26</v>
      </c>
      <c r="B54" s="5"/>
      <c r="C54" s="12" t="s">
        <v>33</v>
      </c>
      <c r="D54" s="5" t="s">
        <v>27</v>
      </c>
      <c r="E54" s="5" t="s">
        <v>28</v>
      </c>
      <c r="F54" s="5">
        <v>198882</v>
      </c>
      <c r="G54" s="6">
        <v>44111</v>
      </c>
      <c r="H54" s="13">
        <v>100701</v>
      </c>
      <c r="I54" s="6">
        <v>44111</v>
      </c>
      <c r="J54" s="11">
        <v>54880</v>
      </c>
    </row>
    <row r="55" spans="1:10" ht="40.5" customHeight="1">
      <c r="A55" s="15" t="s">
        <v>26</v>
      </c>
      <c r="B55" s="5"/>
      <c r="C55" s="12" t="s">
        <v>33</v>
      </c>
      <c r="D55" s="5" t="s">
        <v>27</v>
      </c>
      <c r="E55" s="55" t="s">
        <v>28</v>
      </c>
      <c r="F55" s="55">
        <v>198881</v>
      </c>
      <c r="G55" s="57">
        <v>44111</v>
      </c>
      <c r="H55" s="13">
        <v>100702</v>
      </c>
      <c r="I55" s="6">
        <v>44111</v>
      </c>
      <c r="J55" s="11">
        <v>19600</v>
      </c>
    </row>
    <row r="56" spans="1:10" ht="40.5" customHeight="1">
      <c r="A56" s="15" t="s">
        <v>36</v>
      </c>
      <c r="B56" s="5"/>
      <c r="C56" s="12" t="s">
        <v>38</v>
      </c>
      <c r="D56" s="5" t="s">
        <v>27</v>
      </c>
      <c r="E56" s="56"/>
      <c r="F56" s="56"/>
      <c r="G56" s="58"/>
      <c r="H56" s="26">
        <v>100701</v>
      </c>
      <c r="I56" s="6">
        <v>44111</v>
      </c>
      <c r="J56" s="11">
        <v>-531.47</v>
      </c>
    </row>
    <row r="57" spans="1:10" ht="40.5" customHeight="1">
      <c r="A57" s="15" t="s">
        <v>37</v>
      </c>
      <c r="B57" s="5"/>
      <c r="C57" s="12" t="s">
        <v>38</v>
      </c>
      <c r="D57" s="5" t="s">
        <v>27</v>
      </c>
      <c r="E57" s="5"/>
      <c r="F57" s="5"/>
      <c r="G57" s="6"/>
      <c r="H57" s="5"/>
      <c r="I57" s="6"/>
      <c r="J57" s="11">
        <v>459</v>
      </c>
    </row>
    <row r="58" spans="1:10" ht="40.5" customHeight="1">
      <c r="A58" s="15" t="s">
        <v>40</v>
      </c>
      <c r="B58" s="5"/>
      <c r="C58" s="12" t="s">
        <v>38</v>
      </c>
      <c r="D58" s="30" t="s">
        <v>27</v>
      </c>
      <c r="E58" s="5"/>
      <c r="F58" s="5"/>
      <c r="G58" s="6"/>
      <c r="H58" s="13">
        <v>102801</v>
      </c>
      <c r="I58" s="6">
        <v>44132</v>
      </c>
      <c r="J58" s="11">
        <v>0.01</v>
      </c>
    </row>
    <row r="59" spans="3:10" ht="12.75">
      <c r="C59" s="17"/>
      <c r="D59" s="18"/>
      <c r="E59" s="18"/>
      <c r="F59" s="18"/>
      <c r="G59" s="18"/>
      <c r="H59" s="18"/>
      <c r="I59" s="21" t="s">
        <v>24</v>
      </c>
      <c r="J59" s="22">
        <f>SUM(J40:J58)</f>
        <v>300234.54000000004</v>
      </c>
    </row>
    <row r="60" spans="3:10" ht="24">
      <c r="C60"/>
      <c r="E60" s="18"/>
      <c r="F60" s="18"/>
      <c r="G60" s="18"/>
      <c r="H60" s="18"/>
      <c r="I60" s="14" t="s">
        <v>25</v>
      </c>
      <c r="J60" s="7">
        <f>C30-J59</f>
        <v>0</v>
      </c>
    </row>
    <row r="61" ht="12.75">
      <c r="C61"/>
    </row>
    <row r="62" ht="12.75">
      <c r="C62"/>
    </row>
    <row r="64" ht="12.75" customHeight="1"/>
  </sheetData>
  <mergeCells count="21">
    <mergeCell ref="E55:E56"/>
    <mergeCell ref="F55:F56"/>
    <mergeCell ref="G55:G56"/>
    <mergeCell ref="B38:B39"/>
    <mergeCell ref="A38:A39"/>
    <mergeCell ref="C37:J37"/>
    <mergeCell ref="E38:G38"/>
    <mergeCell ref="H38:J38"/>
    <mergeCell ref="D38:D39"/>
    <mergeCell ref="C38:C39"/>
    <mergeCell ref="A30:B30"/>
    <mergeCell ref="A20:C20"/>
    <mergeCell ref="A19:C19"/>
    <mergeCell ref="A36:J36"/>
    <mergeCell ref="A5:K9"/>
    <mergeCell ref="B10:G10"/>
    <mergeCell ref="B11:G11"/>
    <mergeCell ref="A1:J1"/>
    <mergeCell ref="A2:K2"/>
    <mergeCell ref="A3:K3"/>
    <mergeCell ref="A4:K4"/>
  </mergeCells>
  <printOptions/>
  <pageMargins left="0.17" right="0.17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kamila.zanotto</dc:creator>
  <cp:keywords/>
  <dc:description/>
  <cp:lastModifiedBy>kamila.zanotto</cp:lastModifiedBy>
  <cp:lastPrinted>2021-03-29T19:28:55Z</cp:lastPrinted>
  <dcterms:created xsi:type="dcterms:W3CDTF">2020-09-03T19:22:07Z</dcterms:created>
  <dcterms:modified xsi:type="dcterms:W3CDTF">2021-03-29T19:31:42Z</dcterms:modified>
  <cp:category/>
  <cp:version/>
  <cp:contentType/>
  <cp:contentStatus/>
</cp:coreProperties>
</file>